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/>
  </bookViews>
  <sheets>
    <sheet name="Ark1" sheetId="1" r:id="rId1"/>
    <sheet name="Ark2" sheetId="2" r:id="rId2"/>
    <sheet name="Ark3" sheetId="3" r:id="rId3"/>
  </sheets>
  <definedNames>
    <definedName name="Beregning_mengde_skyllevann_og_volum_til_koking">'Ark1'!$B$1:$K$13</definedName>
  </definedNames>
  <calcPr calcId="125725"/>
</workbook>
</file>

<file path=xl/calcChain.xml><?xml version="1.0" encoding="utf-8"?>
<calcChain xmlns="http://schemas.openxmlformats.org/spreadsheetml/2006/main">
  <c r="H6" i="1"/>
  <c r="B12"/>
  <c r="E12" s="1"/>
</calcChain>
</file>

<file path=xl/sharedStrings.xml><?xml version="1.0" encoding="utf-8"?>
<sst xmlns="http://schemas.openxmlformats.org/spreadsheetml/2006/main" count="26" uniqueCount="22">
  <si>
    <t>Ønsket mengde vørter</t>
  </si>
  <si>
    <t>Tilsatt vann i mesken</t>
  </si>
  <si>
    <t>Mengde malt i mesken</t>
  </si>
  <si>
    <t>L</t>
  </si>
  <si>
    <t>Koketid</t>
  </si>
  <si>
    <t>min</t>
  </si>
  <si>
    <t>Kg</t>
  </si>
  <si>
    <t>l/kg</t>
  </si>
  <si>
    <t>Absorbert vann i maltet</t>
  </si>
  <si>
    <t>Fordampning</t>
  </si>
  <si>
    <t>Bunnfall</t>
  </si>
  <si>
    <t>Beregnet mengde skyllevann</t>
  </si>
  <si>
    <t>Beregnet volum før kok i meskekar</t>
  </si>
  <si>
    <t>L (kaldt vol)</t>
  </si>
  <si>
    <t>L (varmt vol)</t>
  </si>
  <si>
    <t>%/h</t>
  </si>
  <si>
    <t>C</t>
  </si>
  <si>
    <t>Malttemperatur</t>
  </si>
  <si>
    <t>Beregnet temperatur på tilsatt vann</t>
  </si>
  <si>
    <t>Ønsket meske temp</t>
  </si>
  <si>
    <t>Beregning av mengde skyllevann og volum før koking samt beregnet temperatur på tilsatt vann</t>
  </si>
  <si>
    <t>Beregning av temperatur på tilsatt vann i mesken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</si>
</sst>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auto="1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gradientFill degree="90">
        <stop position="0">
          <color theme="8" tint="0.59999389629810485"/>
        </stop>
        <stop position="1">
          <color rgb="FFFF0000"/>
        </stop>
      </gradient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5" borderId="4" xfId="0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2" fontId="0" fillId="4" borderId="0" xfId="0" applyNumberFormat="1" applyFill="1" applyBorder="1"/>
    <xf numFmtId="0" fontId="0" fillId="4" borderId="0" xfId="0" applyFill="1" applyBorder="1"/>
    <xf numFmtId="2" fontId="0" fillId="2" borderId="0" xfId="0" applyNumberFormat="1" applyFill="1" applyBorder="1"/>
    <xf numFmtId="0" fontId="0" fillId="5" borderId="6" xfId="0" applyFill="1" applyBorder="1"/>
    <xf numFmtId="0" fontId="0" fillId="2" borderId="7" xfId="0" applyFill="1" applyBorder="1"/>
    <xf numFmtId="0" fontId="0" fillId="2" borderId="8" xfId="0" applyFill="1" applyBorder="1"/>
    <xf numFmtId="2" fontId="0" fillId="3" borderId="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5" xfId="0" applyFill="1" applyBorder="1"/>
    <xf numFmtId="0" fontId="0" fillId="6" borderId="12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6" xfId="0" applyFill="1" applyBorder="1"/>
    <xf numFmtId="2" fontId="0" fillId="6" borderId="15" xfId="0" applyNumberFormat="1" applyFill="1" applyBorder="1" applyProtection="1"/>
    <xf numFmtId="0" fontId="0" fillId="6" borderId="15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6" sqref="D6"/>
    </sheetView>
  </sheetViews>
  <sheetFormatPr baseColWidth="10" defaultRowHeight="15"/>
  <cols>
    <col min="1" max="1" width="4.7109375" customWidth="1"/>
    <col min="2" max="2" width="10.28515625" customWidth="1"/>
    <col min="3" max="3" width="15.85546875" customWidth="1"/>
    <col min="5" max="5" width="20.42578125" customWidth="1"/>
    <col min="6" max="6" width="11.28515625" customWidth="1"/>
    <col min="7" max="7" width="13.5703125" customWidth="1"/>
    <col min="8" max="8" width="7.140625" customWidth="1"/>
    <col min="9" max="9" width="3.140625" customWidth="1"/>
    <col min="10" max="10" width="22" customWidth="1"/>
    <col min="11" max="11" width="3.85546875" customWidth="1"/>
  </cols>
  <sheetData>
    <row r="1" spans="1:11" ht="28.5" customHeight="1" thickTop="1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>
      <c r="A2" s="1"/>
      <c r="B2" s="2" t="s">
        <v>0</v>
      </c>
      <c r="C2" s="3"/>
      <c r="D2" s="3"/>
      <c r="E2" s="3"/>
      <c r="F2" s="2" t="s">
        <v>21</v>
      </c>
      <c r="G2" s="3"/>
      <c r="H2" s="3"/>
      <c r="I2" s="3"/>
      <c r="J2" s="3"/>
      <c r="K2" s="4"/>
    </row>
    <row r="3" spans="1:11">
      <c r="A3" s="1"/>
      <c r="B3" s="11">
        <v>25</v>
      </c>
      <c r="C3" s="3" t="s">
        <v>3</v>
      </c>
      <c r="D3" s="3"/>
      <c r="E3" s="3"/>
      <c r="F3" s="15" t="s">
        <v>17</v>
      </c>
      <c r="G3" s="16"/>
      <c r="H3" s="16"/>
      <c r="I3" s="16"/>
      <c r="J3" s="17"/>
      <c r="K3" s="4"/>
    </row>
    <row r="4" spans="1:11">
      <c r="A4" s="1"/>
      <c r="B4" s="3"/>
      <c r="C4" s="3"/>
      <c r="D4" s="3"/>
      <c r="E4" s="3"/>
      <c r="F4" s="21">
        <v>20</v>
      </c>
      <c r="G4" s="3" t="s">
        <v>16</v>
      </c>
      <c r="H4" s="3"/>
      <c r="I4" s="3"/>
      <c r="J4" s="18"/>
      <c r="K4" s="4"/>
    </row>
    <row r="5" spans="1:11">
      <c r="A5" s="1"/>
      <c r="B5" s="2" t="s">
        <v>1</v>
      </c>
      <c r="C5" s="3"/>
      <c r="D5" s="2" t="s">
        <v>2</v>
      </c>
      <c r="E5" s="3"/>
      <c r="F5" s="19" t="s">
        <v>19</v>
      </c>
      <c r="G5" s="3"/>
      <c r="H5" s="2" t="s">
        <v>18</v>
      </c>
      <c r="I5" s="3"/>
      <c r="J5" s="18"/>
      <c r="K5" s="4"/>
    </row>
    <row r="6" spans="1:11">
      <c r="A6" s="1"/>
      <c r="B6" s="11">
        <v>20</v>
      </c>
      <c r="C6" s="3" t="s">
        <v>13</v>
      </c>
      <c r="D6" s="11">
        <v>5.5</v>
      </c>
      <c r="E6" s="3" t="s">
        <v>6</v>
      </c>
      <c r="F6" s="22">
        <v>64</v>
      </c>
      <c r="G6" s="20" t="s">
        <v>16</v>
      </c>
      <c r="H6" s="24">
        <f>(((B6*4.186+D6*1.842)*F6)-(1.842*D6*F4))/(4.186*B6)</f>
        <v>69.324462494027713</v>
      </c>
      <c r="I6" s="25" t="s">
        <v>16</v>
      </c>
      <c r="J6" s="23"/>
      <c r="K6" s="4"/>
    </row>
    <row r="7" spans="1:11">
      <c r="A7" s="1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>
      <c r="A8" s="1"/>
      <c r="B8" s="2" t="s">
        <v>4</v>
      </c>
      <c r="C8" s="3"/>
      <c r="D8" s="2" t="s">
        <v>8</v>
      </c>
      <c r="E8" s="3"/>
      <c r="F8" s="2" t="s">
        <v>9</v>
      </c>
      <c r="G8" s="3"/>
      <c r="H8" s="2" t="s">
        <v>10</v>
      </c>
      <c r="I8" s="3"/>
      <c r="J8" s="3"/>
      <c r="K8" s="4"/>
    </row>
    <row r="9" spans="1:11">
      <c r="A9" s="1"/>
      <c r="B9" s="11">
        <v>90</v>
      </c>
      <c r="C9" s="3" t="s">
        <v>5</v>
      </c>
      <c r="D9" s="11">
        <v>1</v>
      </c>
      <c r="E9" s="3" t="s">
        <v>7</v>
      </c>
      <c r="F9" s="11">
        <v>10</v>
      </c>
      <c r="G9" s="3" t="s">
        <v>15</v>
      </c>
      <c r="H9" s="11">
        <v>1</v>
      </c>
      <c r="I9" s="3" t="s">
        <v>3</v>
      </c>
      <c r="J9" s="3"/>
      <c r="K9" s="4"/>
    </row>
    <row r="10" spans="1:11">
      <c r="A10" s="1"/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>
      <c r="A11" s="1"/>
      <c r="B11" s="2" t="s">
        <v>11</v>
      </c>
      <c r="C11" s="3"/>
      <c r="D11" s="3"/>
      <c r="E11" s="2" t="s">
        <v>12</v>
      </c>
      <c r="F11" s="3"/>
      <c r="G11" s="3"/>
      <c r="H11" s="3"/>
      <c r="I11" s="3"/>
      <c r="J11" s="3"/>
      <c r="K11" s="4"/>
    </row>
    <row r="12" spans="1:11">
      <c r="A12" s="1"/>
      <c r="B12" s="5">
        <f>((B3-((B6-(D6*D9))*(1-((B9*F9)/(60*100)))))/(1-((B9*F9)/(60*100))))+(H9/(1-((B9*F9)/(60*100))))</f>
        <v>16.088235294117649</v>
      </c>
      <c r="C12" s="6" t="s">
        <v>13</v>
      </c>
      <c r="D12" s="7"/>
      <c r="E12" s="5">
        <f>((B6-(D6*D9))+B12)/0.96</f>
        <v>31.86274509803922</v>
      </c>
      <c r="F12" s="6" t="s">
        <v>14</v>
      </c>
      <c r="G12" s="3"/>
      <c r="H12" s="3"/>
      <c r="I12" s="3"/>
      <c r="J12" s="3"/>
      <c r="K12" s="4"/>
    </row>
    <row r="13" spans="1:11" ht="15.75" thickBo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15.75" thickTop="1"/>
  </sheetData>
  <sheetProtection sheet="1" objects="1" scenarios="1" selectLockedCells="1"/>
  <mergeCells count="1">
    <mergeCell ref="A1:K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Beregning_mengde_skyllevann_og_volum_til_koking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Sigve</dc:creator>
  <cp:lastModifiedBy>Sigve</cp:lastModifiedBy>
  <dcterms:created xsi:type="dcterms:W3CDTF">2016-03-29T18:06:21Z</dcterms:created>
  <dcterms:modified xsi:type="dcterms:W3CDTF">2016-03-31T21:42:29Z</dcterms:modified>
</cp:coreProperties>
</file>